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 defaultThemeVersion="124226"/>
  <xr:revisionPtr revIDLastSave="0" documentId="13_ncr:1_{9CCEE8EF-53B5-4A1B-B930-0C53EA0E096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iểu 4 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" i="9" l="1"/>
  <c r="H13" i="9"/>
  <c r="H11" i="9"/>
  <c r="H12" i="9"/>
  <c r="H14" i="9"/>
  <c r="H15" i="9"/>
  <c r="H18" i="9"/>
  <c r="H17" i="9"/>
  <c r="H10" i="9"/>
  <c r="H8" i="9"/>
  <c r="D6" i="9"/>
  <c r="C6" i="9"/>
  <c r="H9" i="9" l="1"/>
  <c r="H7" i="9"/>
  <c r="H16" i="9"/>
  <c r="K6" i="9"/>
  <c r="H6" i="9" l="1"/>
</calcChain>
</file>

<file path=xl/sharedStrings.xml><?xml version="1.0" encoding="utf-8"?>
<sst xmlns="http://schemas.openxmlformats.org/spreadsheetml/2006/main" count="34" uniqueCount="28">
  <si>
    <t>STT</t>
  </si>
  <si>
    <t>Họ và tên</t>
  </si>
  <si>
    <t>Ghi chú</t>
  </si>
  <si>
    <t>Học sinh phổ thông, học viên học tại cơ sở giáo dục thường xuyên theo CT GDPT thuộc hộ nghèo theo quy định của Thủ tướng Chính phủ</t>
  </si>
  <si>
    <t>TỔNG CỘNG</t>
  </si>
  <si>
    <t>Khối 10</t>
  </si>
  <si>
    <t>Khối 11</t>
  </si>
  <si>
    <t>Khối 12</t>
  </si>
  <si>
    <t xml:space="preserve">Học sinh phổ thông, học viên học tại cơ sở giáo dục thường xuyên theo CT GDPT mồ côi cả cha lẫn mẹ </t>
  </si>
  <si>
    <t>Học sinh phổ thông, học viên học tại cơ sở giáo dục thường xuyên theo CT GDPT bị khuyết tật</t>
  </si>
  <si>
    <t>Đối tượng</t>
  </si>
  <si>
    <t>Mức hỗ trợ/tháng</t>
  </si>
  <si>
    <t>Số tháng được hỗ trợ</t>
  </si>
  <si>
    <t>Số tiền cấp hỗ trợ trong kỳ được hưởng</t>
  </si>
  <si>
    <t>Lại Minh Ánh</t>
  </si>
  <si>
    <t>Nguyễn Hoàng Thu Hường</t>
  </si>
  <si>
    <t>Hộ nghèo</t>
  </si>
  <si>
    <t>Khuyết tật</t>
  </si>
  <si>
    <t>Mồ côi</t>
  </si>
  <si>
    <t>Phạm Thanh Huyền</t>
  </si>
  <si>
    <t>Đỗ Bích Nhung</t>
  </si>
  <si>
    <t>Đinh Văn Thiệu</t>
  </si>
  <si>
    <t>Đỗ Quỳnh Trang</t>
  </si>
  <si>
    <t>Đỗ Mai Phương</t>
  </si>
  <si>
    <t>Nguyễn Ngọc Dương</t>
  </si>
  <si>
    <t>Nguyễn Thị Thanh Thuý</t>
  </si>
  <si>
    <r>
      <rPr>
        <sz val="11.5"/>
        <rFont val="Times New Roman"/>
        <family val="1"/>
      </rPr>
      <t>SỞ GIÁO DỤC VÀ ĐÀO TẠO NINH BÌNH</t>
    </r>
    <r>
      <rPr>
        <b/>
        <sz val="11.5"/>
        <rFont val="Times New Roman"/>
        <family val="1"/>
      </rPr>
      <t xml:space="preserve">
TRƯỜNG THPT A THANH LIÊM</t>
    </r>
  </si>
  <si>
    <t>DANH SÁCH ĐỐI TƯỢNG HỖ TRỢ CHI PHÍ HỌC TẬP 
HỌC KỲ II NĂM HỌC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</si>
</sst>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0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Times New Roman"/>
      <family val="1"/>
    </font>
    <font>
      <sz val="10.5"/>
      <color indexed="8"/>
      <name val="Times New Roman"/>
      <family val="1"/>
    </font>
    <font>
      <sz val="10.5"/>
      <name val="Times New Roman"/>
      <family val="1"/>
    </font>
    <font>
      <b/>
      <i/>
      <sz val="11"/>
      <name val="Times New Roman"/>
      <family val="1"/>
    </font>
    <font>
      <b/>
      <sz val="11.5"/>
      <name val="Times New Roman"/>
      <family val="1"/>
    </font>
    <font>
      <sz val="11.5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3" fillId="0" borderId="1" xfId="0" applyFont="1" applyBorder="1"/>
    <xf numFmtId="0" fontId="4" fillId="0" borderId="0" xfId="0" applyFont="1"/>
    <xf numFmtId="0" fontId="3" fillId="0" borderId="0" xfId="0" applyFont="1"/>
    <xf numFmtId="0" fontId="4" fillId="0" borderId="1" xfId="0" applyFont="1" applyBorder="1"/>
    <xf numFmtId="0" fontId="2" fillId="0" borderId="1" xfId="0" applyFont="1" applyBorder="1"/>
    <xf numFmtId="3" fontId="2" fillId="0" borderId="1" xfId="0" applyNumberFormat="1" applyFont="1" applyBorder="1"/>
    <xf numFmtId="0" fontId="4" fillId="0" borderId="3" xfId="0" applyFont="1" applyBorder="1"/>
    <xf numFmtId="0" fontId="2" fillId="0" borderId="3" xfId="0" applyFont="1" applyBorder="1"/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8" fillId="3" borderId="8" xfId="0" applyFont="1" applyFill="1" applyBorder="1" applyAlignment="1">
      <alignment horizontal="left"/>
    </xf>
    <xf numFmtId="0" fontId="8" fillId="0" borderId="10" xfId="0" applyFont="1" applyBorder="1"/>
    <xf numFmtId="0" fontId="9" fillId="0" borderId="8" xfId="0" applyFont="1" applyBorder="1" applyAlignment="1">
      <alignment horizontal="center" vertical="center"/>
    </xf>
    <xf numFmtId="3" fontId="9" fillId="0" borderId="8" xfId="0" applyNumberFormat="1" applyFont="1" applyBorder="1" applyAlignment="1">
      <alignment vertical="center"/>
    </xf>
    <xf numFmtId="3" fontId="9" fillId="0" borderId="8" xfId="0" applyNumberFormat="1" applyFont="1" applyBorder="1" applyAlignment="1">
      <alignment horizontal="right" vertical="center"/>
    </xf>
    <xf numFmtId="0" fontId="9" fillId="2" borderId="8" xfId="0" applyFont="1" applyFill="1" applyBorder="1" applyAlignment="1">
      <alignment horizontal="center" wrapText="1"/>
    </xf>
    <xf numFmtId="0" fontId="8" fillId="3" borderId="8" xfId="0" applyFont="1" applyFill="1" applyBorder="1"/>
    <xf numFmtId="0" fontId="8" fillId="0" borderId="7" xfId="0" applyFont="1" applyBorder="1" applyAlignment="1">
      <alignment horizontal="left" vertical="center"/>
    </xf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3" fontId="9" fillId="0" borderId="7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horizontal="right" vertical="center"/>
    </xf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3" fontId="9" fillId="0" borderId="9" xfId="0" applyNumberFormat="1" applyFont="1" applyBorder="1" applyAlignment="1">
      <alignment vertical="center"/>
    </xf>
    <xf numFmtId="3" fontId="9" fillId="0" borderId="9" xfId="0" applyNumberFormat="1" applyFont="1" applyBorder="1" applyAlignment="1">
      <alignment horizontal="right" vertical="center"/>
    </xf>
    <xf numFmtId="0" fontId="8" fillId="0" borderId="9" xfId="0" applyFont="1" applyBorder="1"/>
    <xf numFmtId="0" fontId="7" fillId="0" borderId="1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left"/>
    </xf>
    <xf numFmtId="0" fontId="8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/>
    </xf>
    <xf numFmtId="3" fontId="2" fillId="0" borderId="3" xfId="0" applyNumberFormat="1" applyFont="1" applyBorder="1"/>
    <xf numFmtId="0" fontId="6" fillId="0" borderId="3" xfId="0" applyFont="1" applyBorder="1"/>
    <xf numFmtId="0" fontId="9" fillId="2" borderId="7" xfId="0" applyFont="1" applyFill="1" applyBorder="1" applyAlignment="1">
      <alignment horizontal="center" wrapText="1"/>
    </xf>
    <xf numFmtId="0" fontId="8" fillId="3" borderId="7" xfId="0" applyFont="1" applyFill="1" applyBorder="1"/>
    <xf numFmtId="0" fontId="8" fillId="3" borderId="9" xfId="0" applyFont="1" applyFill="1" applyBorder="1" applyAlignment="1">
      <alignment horizontal="left"/>
    </xf>
    <xf numFmtId="0" fontId="11" fillId="0" borderId="0" xfId="1" applyFont="1" applyAlignment="1">
      <alignment horizontal="center" wrapText="1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Normal" xfId="0" builtinId="0"/>
    <cellStyle name="Normal 2" xfId="1" xr:uid="{F7821041-FD88-4ED3-B8D1-F1C8026FA4DD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02342-B7F8-407B-8141-BB8EF491ABDA}">
  <sheetPr>
    <tabColor rgb="FF00B050"/>
  </sheetPr>
  <dimension ref="A1:O19"/>
  <sheetViews>
    <sheetView tabSelected="1" topLeftCell="A4" workbookViewId="0">
      <selection activeCell="E17" sqref="E17"/>
    </sheetView>
  </sheetViews>
  <sheetFormatPr defaultRowHeight="15" x14ac:dyDescent="0.25"/>
  <cols>
    <col min="1" max="1" width="5.85546875" style="3" customWidth="1"/>
    <col min="2" max="2" width="26" style="3" customWidth="1"/>
    <col min="3" max="3" width="20.85546875" style="3" customWidth="1"/>
    <col min="4" max="4" width="16.42578125" style="3" customWidth="1"/>
    <col min="5" max="5" width="21.5703125" style="3" customWidth="1"/>
    <col min="6" max="6" width="10.5703125" style="3" customWidth="1"/>
    <col min="7" max="7" width="10.7109375" style="3" customWidth="1"/>
    <col min="8" max="8" width="12.5703125" style="3" customWidth="1"/>
    <col min="9" max="9" width="10.7109375" style="3" customWidth="1"/>
    <col min="10" max="10" width="9.140625" style="3"/>
    <col min="11" max="11" width="33" style="3" customWidth="1"/>
    <col min="12" max="16384" width="9.140625" style="3"/>
  </cols>
  <sheetData>
    <row r="1" spans="1:15" ht="30" customHeight="1" x14ac:dyDescent="0.25">
      <c r="A1" s="44" t="s">
        <v>26</v>
      </c>
      <c r="B1" s="44"/>
      <c r="C1" s="44"/>
      <c r="D1" s="2"/>
      <c r="E1" s="2"/>
      <c r="F1" s="2"/>
      <c r="H1" s="45"/>
      <c r="I1" s="45"/>
    </row>
    <row r="2" spans="1:15" ht="30.75" customHeight="1" x14ac:dyDescent="0.25">
      <c r="A2" s="46" t="s">
        <v>27</v>
      </c>
      <c r="B2" s="47"/>
      <c r="C2" s="47"/>
      <c r="D2" s="47"/>
      <c r="E2" s="47"/>
      <c r="F2" s="47"/>
      <c r="G2" s="47"/>
      <c r="H2" s="47"/>
      <c r="I2" s="47"/>
    </row>
    <row r="3" spans="1:15" ht="15" customHeight="1" x14ac:dyDescent="0.25">
      <c r="A3" s="55"/>
      <c r="B3" s="55"/>
      <c r="C3" s="55"/>
      <c r="D3" s="55"/>
      <c r="E3" s="55"/>
      <c r="F3" s="55"/>
      <c r="G3" s="55"/>
      <c r="H3" s="55"/>
      <c r="I3" s="55"/>
    </row>
    <row r="4" spans="1:15" x14ac:dyDescent="0.25">
      <c r="A4" s="48" t="s">
        <v>0</v>
      </c>
      <c r="B4" s="48" t="s">
        <v>1</v>
      </c>
      <c r="C4" s="50" t="s">
        <v>10</v>
      </c>
      <c r="D4" s="51"/>
      <c r="E4" s="52"/>
      <c r="F4" s="53" t="s">
        <v>11</v>
      </c>
      <c r="G4" s="53" t="s">
        <v>12</v>
      </c>
      <c r="H4" s="53" t="s">
        <v>13</v>
      </c>
      <c r="I4" s="53" t="s">
        <v>2</v>
      </c>
      <c r="J4" s="2"/>
      <c r="K4" s="2"/>
      <c r="L4" s="2"/>
      <c r="M4" s="2"/>
      <c r="N4" s="2"/>
      <c r="O4" s="2"/>
    </row>
    <row r="5" spans="1:15" ht="72.75" customHeight="1" x14ac:dyDescent="0.25">
      <c r="A5" s="49"/>
      <c r="B5" s="49"/>
      <c r="C5" s="35" t="s">
        <v>8</v>
      </c>
      <c r="D5" s="35" t="s">
        <v>9</v>
      </c>
      <c r="E5" s="35" t="s">
        <v>3</v>
      </c>
      <c r="F5" s="54"/>
      <c r="G5" s="54"/>
      <c r="H5" s="54"/>
      <c r="I5" s="54"/>
      <c r="J5" s="2"/>
      <c r="K5" s="2"/>
      <c r="L5" s="2"/>
      <c r="M5" s="2"/>
      <c r="N5" s="2"/>
      <c r="O5" s="2"/>
    </row>
    <row r="6" spans="1:15" ht="18" customHeight="1" x14ac:dyDescent="0.25">
      <c r="A6" s="4"/>
      <c r="B6" s="9" t="s">
        <v>4</v>
      </c>
      <c r="C6" s="5">
        <f>C7+C9+C16</f>
        <v>1</v>
      </c>
      <c r="D6" s="5">
        <f>D7+D9+D16</f>
        <v>3</v>
      </c>
      <c r="E6" s="5">
        <f>E7+E9+E16</f>
        <v>5</v>
      </c>
      <c r="F6" s="4"/>
      <c r="G6" s="4"/>
      <c r="H6" s="6">
        <f>H7+H9+H16</f>
        <v>6750000</v>
      </c>
      <c r="I6" s="4"/>
      <c r="J6" s="2"/>
      <c r="K6" s="2">
        <f>C6+D6+E6</f>
        <v>9</v>
      </c>
      <c r="L6" s="2"/>
      <c r="M6" s="2"/>
      <c r="N6" s="2"/>
      <c r="O6" s="2"/>
    </row>
    <row r="7" spans="1:15" ht="18" customHeight="1" x14ac:dyDescent="0.25">
      <c r="A7" s="4"/>
      <c r="B7" s="10" t="s">
        <v>5</v>
      </c>
      <c r="C7" s="5"/>
      <c r="D7" s="5"/>
      <c r="E7" s="5">
        <v>1</v>
      </c>
      <c r="F7" s="1"/>
      <c r="G7" s="1"/>
      <c r="H7" s="6">
        <f>SUM(H8:H8)</f>
        <v>750000</v>
      </c>
      <c r="I7" s="4"/>
      <c r="J7" s="2"/>
      <c r="K7" s="2"/>
      <c r="L7" s="2"/>
      <c r="M7" s="2"/>
      <c r="N7" s="2"/>
      <c r="O7" s="2"/>
    </row>
    <row r="8" spans="1:15" ht="18" customHeight="1" x14ac:dyDescent="0.25">
      <c r="A8" s="11">
        <v>1</v>
      </c>
      <c r="B8" s="15" t="s">
        <v>25</v>
      </c>
      <c r="C8" s="20"/>
      <c r="D8" s="21"/>
      <c r="E8" s="17" t="s">
        <v>16</v>
      </c>
      <c r="F8" s="18">
        <v>150000</v>
      </c>
      <c r="G8" s="18">
        <v>5</v>
      </c>
      <c r="H8" s="19">
        <f>G8*F8</f>
        <v>750000</v>
      </c>
      <c r="I8" s="16"/>
      <c r="J8" s="2"/>
      <c r="K8" s="2"/>
      <c r="L8" s="2"/>
      <c r="M8" s="2"/>
      <c r="N8" s="2"/>
      <c r="O8" s="2"/>
    </row>
    <row r="9" spans="1:15" ht="18" customHeight="1" x14ac:dyDescent="0.25">
      <c r="A9" s="4"/>
      <c r="B9" s="10" t="s">
        <v>6</v>
      </c>
      <c r="C9" s="5">
        <v>1</v>
      </c>
      <c r="D9" s="5">
        <v>2</v>
      </c>
      <c r="E9" s="5">
        <v>3</v>
      </c>
      <c r="F9" s="5"/>
      <c r="G9" s="5"/>
      <c r="H9" s="6">
        <f>SUM(H10:H15)</f>
        <v>4500000</v>
      </c>
      <c r="I9" s="4"/>
      <c r="J9" s="2"/>
      <c r="K9" s="2"/>
      <c r="L9" s="2"/>
      <c r="M9" s="2"/>
      <c r="N9" s="2"/>
      <c r="O9" s="2"/>
    </row>
    <row r="10" spans="1:15" ht="18" customHeight="1" x14ac:dyDescent="0.25">
      <c r="A10" s="13">
        <v>1</v>
      </c>
      <c r="B10" s="36" t="s">
        <v>23</v>
      </c>
      <c r="C10" s="41" t="s">
        <v>18</v>
      </c>
      <c r="D10" s="42"/>
      <c r="E10" s="42"/>
      <c r="F10" s="26">
        <v>150000</v>
      </c>
      <c r="G10" s="26">
        <v>5</v>
      </c>
      <c r="H10" s="27">
        <f t="shared" ref="H10:H15" si="0">G10*F10</f>
        <v>750000</v>
      </c>
      <c r="I10" s="23"/>
      <c r="J10" s="2"/>
      <c r="K10"/>
      <c r="L10" s="2"/>
      <c r="M10" s="2"/>
      <c r="N10" s="2"/>
      <c r="O10" s="2"/>
    </row>
    <row r="11" spans="1:15" ht="18" customHeight="1" x14ac:dyDescent="0.25">
      <c r="A11" s="12">
        <v>2</v>
      </c>
      <c r="B11" s="15" t="s">
        <v>24</v>
      </c>
      <c r="C11" s="28"/>
      <c r="D11" s="21"/>
      <c r="E11" s="17" t="s">
        <v>16</v>
      </c>
      <c r="F11" s="18">
        <v>150000</v>
      </c>
      <c r="G11" s="18">
        <v>5</v>
      </c>
      <c r="H11" s="19">
        <f t="shared" si="0"/>
        <v>750000</v>
      </c>
      <c r="I11" s="28"/>
      <c r="J11" s="2"/>
      <c r="K11"/>
      <c r="L11" s="2"/>
      <c r="M11" s="2"/>
      <c r="N11" s="2"/>
      <c r="O11" s="2"/>
    </row>
    <row r="12" spans="1:15" ht="18" customHeight="1" x14ac:dyDescent="0.25">
      <c r="A12" s="12">
        <v>3</v>
      </c>
      <c r="B12" s="15" t="s">
        <v>21</v>
      </c>
      <c r="C12" s="28"/>
      <c r="D12" s="21"/>
      <c r="E12" s="17" t="s">
        <v>16</v>
      </c>
      <c r="F12" s="18">
        <v>150000</v>
      </c>
      <c r="G12" s="18">
        <v>5</v>
      </c>
      <c r="H12" s="19">
        <f t="shared" si="0"/>
        <v>750000</v>
      </c>
      <c r="I12" s="28"/>
      <c r="J12" s="2"/>
      <c r="K12"/>
      <c r="L12" s="2"/>
      <c r="M12" s="2"/>
      <c r="N12" s="2"/>
      <c r="O12" s="2"/>
    </row>
    <row r="13" spans="1:15" ht="18" customHeight="1" x14ac:dyDescent="0.25">
      <c r="A13" s="12">
        <v>4</v>
      </c>
      <c r="B13" s="15" t="s">
        <v>22</v>
      </c>
      <c r="C13" s="28"/>
      <c r="D13" s="21"/>
      <c r="E13" s="17" t="s">
        <v>16</v>
      </c>
      <c r="F13" s="18">
        <v>150000</v>
      </c>
      <c r="G13" s="18">
        <v>5</v>
      </c>
      <c r="H13" s="19">
        <f t="shared" ref="H13" si="1">G13*F13</f>
        <v>750000</v>
      </c>
      <c r="I13" s="28"/>
      <c r="J13" s="2"/>
      <c r="K13"/>
      <c r="L13" s="2"/>
      <c r="M13" s="2"/>
      <c r="N13" s="2"/>
      <c r="O13" s="2"/>
    </row>
    <row r="14" spans="1:15" ht="18" customHeight="1" x14ac:dyDescent="0.25">
      <c r="A14" s="12">
        <v>5</v>
      </c>
      <c r="B14" s="15" t="s">
        <v>19</v>
      </c>
      <c r="C14" s="28"/>
      <c r="D14" s="29" t="s">
        <v>17</v>
      </c>
      <c r="E14" s="17"/>
      <c r="F14" s="18">
        <v>150000</v>
      </c>
      <c r="G14" s="18">
        <v>5</v>
      </c>
      <c r="H14" s="19">
        <f t="shared" si="0"/>
        <v>750000</v>
      </c>
      <c r="I14" s="28"/>
      <c r="J14" s="2"/>
      <c r="K14"/>
      <c r="L14" s="2"/>
      <c r="M14" s="2"/>
      <c r="N14" s="2"/>
      <c r="O14" s="2"/>
    </row>
    <row r="15" spans="1:15" ht="18" customHeight="1" x14ac:dyDescent="0.25">
      <c r="A15" s="12">
        <v>6</v>
      </c>
      <c r="B15" s="43" t="s">
        <v>20</v>
      </c>
      <c r="C15" s="34"/>
      <c r="D15" s="30" t="s">
        <v>17</v>
      </c>
      <c r="E15" s="31"/>
      <c r="F15" s="32">
        <v>150000</v>
      </c>
      <c r="G15" s="32">
        <v>5</v>
      </c>
      <c r="H15" s="33">
        <f t="shared" si="0"/>
        <v>750000</v>
      </c>
      <c r="I15" s="34"/>
      <c r="J15" s="2"/>
      <c r="K15"/>
      <c r="L15" s="2"/>
      <c r="M15" s="2"/>
      <c r="N15" s="2"/>
      <c r="O15" s="2"/>
    </row>
    <row r="16" spans="1:15" ht="18" customHeight="1" x14ac:dyDescent="0.25">
      <c r="A16" s="7"/>
      <c r="B16" s="38" t="s">
        <v>7</v>
      </c>
      <c r="C16" s="8"/>
      <c r="D16" s="8">
        <v>1</v>
      </c>
      <c r="E16" s="8">
        <v>1</v>
      </c>
      <c r="F16" s="8"/>
      <c r="G16" s="8"/>
      <c r="H16" s="39">
        <f>SUM(H17:H18)</f>
        <v>1500000</v>
      </c>
      <c r="I16" s="40"/>
      <c r="J16" s="2"/>
      <c r="K16" s="2"/>
      <c r="L16" s="2"/>
      <c r="M16" s="2"/>
      <c r="N16" s="2"/>
      <c r="O16" s="2"/>
    </row>
    <row r="17" spans="1:15" ht="18" customHeight="1" x14ac:dyDescent="0.25">
      <c r="A17" s="13">
        <v>1</v>
      </c>
      <c r="B17" s="22" t="s">
        <v>14</v>
      </c>
      <c r="C17" s="23"/>
      <c r="D17" s="24"/>
      <c r="E17" s="25" t="s">
        <v>16</v>
      </c>
      <c r="F17" s="18">
        <v>150000</v>
      </c>
      <c r="G17" s="18">
        <v>5</v>
      </c>
      <c r="H17" s="19">
        <f>G17*F17</f>
        <v>750000</v>
      </c>
      <c r="I17" s="23"/>
      <c r="J17" s="2"/>
      <c r="K17" s="2"/>
      <c r="L17" s="2"/>
      <c r="M17" s="2"/>
      <c r="N17" s="2"/>
      <c r="O17" s="2"/>
    </row>
    <row r="18" spans="1:15" ht="18" customHeight="1" x14ac:dyDescent="0.25">
      <c r="A18" s="14">
        <v>2</v>
      </c>
      <c r="B18" s="37" t="s">
        <v>15</v>
      </c>
      <c r="C18" s="34"/>
      <c r="D18" s="30" t="s">
        <v>17</v>
      </c>
      <c r="E18" s="31"/>
      <c r="F18" s="32">
        <v>150000</v>
      </c>
      <c r="G18" s="32">
        <v>5</v>
      </c>
      <c r="H18" s="33">
        <f>G18*F18</f>
        <v>750000</v>
      </c>
      <c r="I18" s="34"/>
      <c r="J18" s="2"/>
      <c r="K18" s="2"/>
      <c r="L18" s="2"/>
      <c r="M18" s="2"/>
      <c r="N18" s="2"/>
      <c r="O18" s="2"/>
    </row>
    <row r="19" spans="1:15" ht="11.25" customHeight="1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</sheetData>
  <mergeCells count="11">
    <mergeCell ref="A1:C1"/>
    <mergeCell ref="H1:I1"/>
    <mergeCell ref="A2:I2"/>
    <mergeCell ref="A4:A5"/>
    <mergeCell ref="B4:B5"/>
    <mergeCell ref="C4:E4"/>
    <mergeCell ref="F4:F5"/>
    <mergeCell ref="G4:G5"/>
    <mergeCell ref="H4:H5"/>
    <mergeCell ref="I4:I5"/>
    <mergeCell ref="A3:I3"/>
  </mergeCells>
  <pageMargins left="0.7" right="0.27559055118110237" top="0.47244094488188981" bottom="0.43307086614173229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Biểu 4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2026-04-10T02:49:05Z</dcterms:modified>
</cp:coreProperties>
</file>